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 Segovia\Documents\PORTAFOLIO RSG\HVAC\CURSO DISEÑO DE DUCTOS Y MANEJO DE AIRE\"/>
    </mc:Choice>
  </mc:AlternateContent>
  <xr:revisionPtr revIDLastSave="0" documentId="13_ncr:1_{0ED5746A-80AB-43E9-8CAF-CA882F0079D5}" xr6:coauthVersionLast="46" xr6:coauthVersionMax="46" xr10:uidLastSave="{00000000-0000-0000-0000-000000000000}"/>
  <bookViews>
    <workbookView xWindow="-108" yWindow="-108" windowWidth="23256" windowHeight="12576" xr2:uid="{482478B7-17F8-4D75-AAD7-1753A21EF0AA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K14" i="1"/>
  <c r="K15" i="1"/>
  <c r="K16" i="1"/>
  <c r="K17" i="1"/>
  <c r="K18" i="1"/>
  <c r="K5" i="1"/>
  <c r="L5" i="1"/>
  <c r="M5" i="1"/>
  <c r="N5" i="1"/>
  <c r="O5" i="1"/>
  <c r="K6" i="1"/>
  <c r="L6" i="1"/>
  <c r="M6" i="1"/>
  <c r="N6" i="1"/>
  <c r="O6" i="1"/>
  <c r="K7" i="1"/>
  <c r="L7" i="1"/>
  <c r="M7" i="1"/>
  <c r="N7" i="1"/>
  <c r="O7" i="1"/>
  <c r="K8" i="1"/>
  <c r="L8" i="1"/>
  <c r="M8" i="1"/>
  <c r="N8" i="1"/>
  <c r="O8" i="1"/>
  <c r="K9" i="1"/>
  <c r="L9" i="1"/>
  <c r="M9" i="1"/>
  <c r="N9" i="1"/>
  <c r="O9" i="1"/>
  <c r="K10" i="1"/>
  <c r="L10" i="1"/>
  <c r="M10" i="1"/>
  <c r="N10" i="1"/>
  <c r="O10" i="1"/>
  <c r="K11" i="1"/>
  <c r="L11" i="1"/>
  <c r="M11" i="1"/>
  <c r="N11" i="1"/>
  <c r="O11" i="1"/>
  <c r="K12" i="1"/>
  <c r="L12" i="1"/>
  <c r="M12" i="1"/>
  <c r="N12" i="1"/>
  <c r="O12" i="1"/>
  <c r="K13" i="1"/>
  <c r="J6" i="1"/>
  <c r="J7" i="1"/>
  <c r="J8" i="1"/>
  <c r="J9" i="1"/>
  <c r="J10" i="1"/>
  <c r="J11" i="1"/>
  <c r="J12" i="1"/>
  <c r="J13" i="1"/>
  <c r="J5" i="1"/>
</calcChain>
</file>

<file path=xl/sharedStrings.xml><?xml version="1.0" encoding="utf-8"?>
<sst xmlns="http://schemas.openxmlformats.org/spreadsheetml/2006/main" count="12" uniqueCount="8">
  <si>
    <t>DIAM (in)</t>
  </si>
  <si>
    <t>GAUGE OF DUCT</t>
  </si>
  <si>
    <t>WEIGHT OF SPIRAL DUCT (Kg/m)</t>
  </si>
  <si>
    <t>WEIGHT OF SPIRAL DUCT (Lb/ft)</t>
  </si>
  <si>
    <t>lb</t>
  </si>
  <si>
    <t>kg</t>
  </si>
  <si>
    <t>m</t>
  </si>
  <si>
    <t>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</si>
</sst>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0" fillId="0" borderId="1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1A5C6-9774-4659-84F9-B6D7FA1EBCC2}">
  <dimension ref="A1:V36"/>
  <sheetViews>
    <sheetView showGridLines="0" tabSelected="1" workbookViewId="0">
      <selection activeCell="X8" sqref="X8"/>
    </sheetView>
  </sheetViews>
  <sheetFormatPr baseColWidth="10" defaultRowHeight="14.4" x14ac:dyDescent="0.3"/>
  <cols>
    <col min="1" max="1" width="11.5546875" style="1"/>
    <col min="2" max="7" width="11.5546875" style="2"/>
    <col min="19" max="19" width="2.77734375" customWidth="1"/>
    <col min="20" max="20" width="3.6640625" customWidth="1"/>
    <col min="21" max="21" width="9.88671875" customWidth="1"/>
    <col min="22" max="22" width="3.44140625" customWidth="1"/>
  </cols>
  <sheetData>
    <row r="1" spans="1:22" ht="21" x14ac:dyDescent="0.3">
      <c r="A1" s="7" t="s">
        <v>2</v>
      </c>
      <c r="B1" s="8"/>
      <c r="C1" s="8"/>
      <c r="D1" s="8"/>
      <c r="E1" s="8"/>
      <c r="F1" s="8"/>
      <c r="G1" s="9"/>
      <c r="I1" s="7" t="s">
        <v>3</v>
      </c>
      <c r="J1" s="8"/>
      <c r="K1" s="8"/>
      <c r="L1" s="8"/>
      <c r="M1" s="8"/>
      <c r="N1" s="8"/>
      <c r="O1" s="9"/>
    </row>
    <row r="2" spans="1:22" x14ac:dyDescent="0.3">
      <c r="A2" s="10"/>
      <c r="B2" s="11"/>
      <c r="C2" s="11"/>
      <c r="D2" s="11"/>
      <c r="E2" s="11"/>
      <c r="F2" s="11"/>
      <c r="G2" s="12"/>
      <c r="I2" s="10"/>
      <c r="J2" s="11"/>
      <c r="K2" s="11"/>
      <c r="L2" s="11"/>
      <c r="M2" s="11"/>
      <c r="N2" s="11"/>
      <c r="O2" s="12"/>
    </row>
    <row r="3" spans="1:22" x14ac:dyDescent="0.3">
      <c r="A3" s="10"/>
      <c r="B3" s="3" t="s">
        <v>1</v>
      </c>
      <c r="C3" s="4"/>
      <c r="D3" s="4"/>
      <c r="E3" s="4"/>
      <c r="F3" s="4"/>
      <c r="G3" s="13"/>
      <c r="I3" s="10"/>
      <c r="J3" s="3" t="s">
        <v>1</v>
      </c>
      <c r="K3" s="4"/>
      <c r="L3" s="4"/>
      <c r="M3" s="4"/>
      <c r="N3" s="4"/>
      <c r="O3" s="13"/>
    </row>
    <row r="4" spans="1:22" x14ac:dyDescent="0.3">
      <c r="A4" s="14" t="s">
        <v>0</v>
      </c>
      <c r="B4" s="5">
        <v>28</v>
      </c>
      <c r="C4" s="6">
        <v>26</v>
      </c>
      <c r="D4" s="6">
        <v>24</v>
      </c>
      <c r="E4" s="6">
        <v>22</v>
      </c>
      <c r="F4" s="6">
        <v>20</v>
      </c>
      <c r="G4" s="15">
        <v>18</v>
      </c>
      <c r="I4" s="14" t="s">
        <v>0</v>
      </c>
      <c r="J4" s="5">
        <v>28</v>
      </c>
      <c r="K4" s="6">
        <v>26</v>
      </c>
      <c r="L4" s="6">
        <v>24</v>
      </c>
      <c r="M4" s="6">
        <v>22</v>
      </c>
      <c r="N4" s="6">
        <v>20</v>
      </c>
      <c r="O4" s="15">
        <v>18</v>
      </c>
      <c r="S4" s="33">
        <v>1</v>
      </c>
      <c r="T4" s="34" t="s">
        <v>5</v>
      </c>
      <c r="U4" s="35">
        <v>2.2046199999999998</v>
      </c>
      <c r="V4" s="34" t="s">
        <v>4</v>
      </c>
    </row>
    <row r="5" spans="1:22" x14ac:dyDescent="0.3">
      <c r="A5" s="16">
        <v>4</v>
      </c>
      <c r="B5" s="17">
        <v>1.41</v>
      </c>
      <c r="C5" s="17">
        <v>1.64</v>
      </c>
      <c r="D5" s="17">
        <v>2.08</v>
      </c>
      <c r="E5" s="17">
        <v>2.83</v>
      </c>
      <c r="F5" s="17">
        <v>2.98</v>
      </c>
      <c r="G5" s="18">
        <v>3.88</v>
      </c>
      <c r="I5" s="16">
        <v>4</v>
      </c>
      <c r="J5" s="23">
        <f>B5*2.20462/3.28084</f>
        <v>0.94747509784079675</v>
      </c>
      <c r="K5" s="23">
        <f t="shared" ref="K5:O20" si="0">C5*2.20462/3.28084</f>
        <v>1.1020277733751112</v>
      </c>
      <c r="L5" s="23">
        <f t="shared" si="0"/>
        <v>1.3976937613537996</v>
      </c>
      <c r="M5" s="23">
        <f t="shared" si="0"/>
        <v>1.9016698772265639</v>
      </c>
      <c r="N5" s="23">
        <f t="shared" si="0"/>
        <v>2.0024651004011167</v>
      </c>
      <c r="O5" s="29">
        <f t="shared" si="0"/>
        <v>2.607236439448434</v>
      </c>
      <c r="S5" s="33">
        <v>1</v>
      </c>
      <c r="T5" s="34" t="s">
        <v>4</v>
      </c>
      <c r="U5" s="35">
        <v>0.453592</v>
      </c>
      <c r="V5" s="34" t="s">
        <v>5</v>
      </c>
    </row>
    <row r="6" spans="1:22" x14ac:dyDescent="0.3">
      <c r="A6" s="19">
        <v>5</v>
      </c>
      <c r="B6" s="11">
        <v>1.79</v>
      </c>
      <c r="C6" s="11">
        <v>2.08</v>
      </c>
      <c r="D6" s="11">
        <v>2.54</v>
      </c>
      <c r="E6" s="11">
        <v>3.13</v>
      </c>
      <c r="F6" s="11">
        <v>3.73</v>
      </c>
      <c r="G6" s="12">
        <v>5.07</v>
      </c>
      <c r="I6" s="24">
        <v>5</v>
      </c>
      <c r="J6" s="25">
        <f t="shared" ref="J6:J13" si="1">B6*2.20462/3.28084</f>
        <v>1.202822996549664</v>
      </c>
      <c r="K6" s="25">
        <f t="shared" si="0"/>
        <v>1.3976937613537996</v>
      </c>
      <c r="L6" s="25">
        <f t="shared" si="0"/>
        <v>1.7067991124224282</v>
      </c>
      <c r="M6" s="25">
        <f t="shared" si="0"/>
        <v>2.1032603235756695</v>
      </c>
      <c r="N6" s="25">
        <f t="shared" si="0"/>
        <v>2.5064412162738807</v>
      </c>
      <c r="O6" s="30">
        <f t="shared" si="0"/>
        <v>3.4068785432998867</v>
      </c>
      <c r="S6" s="33">
        <v>1</v>
      </c>
      <c r="T6" s="34" t="s">
        <v>6</v>
      </c>
      <c r="U6" s="35">
        <v>3.28084</v>
      </c>
      <c r="V6" s="34" t="s">
        <v>7</v>
      </c>
    </row>
    <row r="7" spans="1:22" x14ac:dyDescent="0.3">
      <c r="A7" s="16">
        <v>6</v>
      </c>
      <c r="B7" s="17">
        <v>2.09</v>
      </c>
      <c r="C7" s="17">
        <v>2.38</v>
      </c>
      <c r="D7" s="17">
        <v>2.98</v>
      </c>
      <c r="E7" s="17">
        <v>3.72</v>
      </c>
      <c r="F7" s="17">
        <v>4.47</v>
      </c>
      <c r="G7" s="18">
        <v>5.81</v>
      </c>
      <c r="I7" s="16">
        <v>6</v>
      </c>
      <c r="J7" s="23">
        <f t="shared" si="1"/>
        <v>1.4044134428987696</v>
      </c>
      <c r="K7" s="23">
        <f t="shared" si="0"/>
        <v>1.599284207702905</v>
      </c>
      <c r="L7" s="23">
        <f t="shared" si="0"/>
        <v>2.0024651004011167</v>
      </c>
      <c r="M7" s="23">
        <f t="shared" si="0"/>
        <v>2.4997215347289106</v>
      </c>
      <c r="N7" s="23">
        <f t="shared" si="0"/>
        <v>3.0036976506016746</v>
      </c>
      <c r="O7" s="29">
        <f t="shared" si="0"/>
        <v>3.9041349776276801</v>
      </c>
    </row>
    <row r="8" spans="1:22" x14ac:dyDescent="0.3">
      <c r="A8" s="19">
        <v>7</v>
      </c>
      <c r="B8" s="11">
        <v>2.4300000000000002</v>
      </c>
      <c r="C8" s="11">
        <v>2.83</v>
      </c>
      <c r="D8" s="11">
        <v>3.58</v>
      </c>
      <c r="E8" s="11">
        <v>4.32</v>
      </c>
      <c r="F8" s="11">
        <v>5.07</v>
      </c>
      <c r="G8" s="12">
        <v>6.85</v>
      </c>
      <c r="I8" s="24">
        <v>7</v>
      </c>
      <c r="J8" s="25">
        <f t="shared" si="1"/>
        <v>1.6328826154277563</v>
      </c>
      <c r="K8" s="25">
        <f t="shared" si="0"/>
        <v>1.9016698772265639</v>
      </c>
      <c r="L8" s="25">
        <f t="shared" si="0"/>
        <v>2.4056459930993279</v>
      </c>
      <c r="M8" s="25">
        <f t="shared" si="0"/>
        <v>2.9029024274271222</v>
      </c>
      <c r="N8" s="25">
        <f t="shared" si="0"/>
        <v>3.4068785432998867</v>
      </c>
      <c r="O8" s="30">
        <f t="shared" si="0"/>
        <v>4.6029818583045801</v>
      </c>
    </row>
    <row r="9" spans="1:22" x14ac:dyDescent="0.3">
      <c r="A9" s="16">
        <v>8</v>
      </c>
      <c r="B9" s="17">
        <v>2.69</v>
      </c>
      <c r="C9" s="17">
        <v>3.13</v>
      </c>
      <c r="D9" s="17">
        <v>4.17</v>
      </c>
      <c r="E9" s="17">
        <v>4.92</v>
      </c>
      <c r="F9" s="17">
        <v>5.81</v>
      </c>
      <c r="G9" s="18">
        <v>7.75</v>
      </c>
      <c r="I9" s="16">
        <v>8</v>
      </c>
      <c r="J9" s="23">
        <f t="shared" si="1"/>
        <v>1.807594335596981</v>
      </c>
      <c r="K9" s="23">
        <f t="shared" si="0"/>
        <v>2.1032603235756695</v>
      </c>
      <c r="L9" s="23">
        <f t="shared" si="0"/>
        <v>2.8021072042525694</v>
      </c>
      <c r="M9" s="23">
        <f t="shared" si="0"/>
        <v>3.3060833201253335</v>
      </c>
      <c r="N9" s="23">
        <f t="shared" si="0"/>
        <v>3.9041349776276801</v>
      </c>
      <c r="O9" s="29">
        <f t="shared" si="0"/>
        <v>5.2077531973518969</v>
      </c>
    </row>
    <row r="10" spans="1:22" x14ac:dyDescent="0.3">
      <c r="A10" s="19">
        <v>9</v>
      </c>
      <c r="B10" s="11">
        <v>3.09</v>
      </c>
      <c r="C10" s="11">
        <v>3.58</v>
      </c>
      <c r="D10" s="11">
        <v>4.62</v>
      </c>
      <c r="E10" s="11">
        <v>5.66</v>
      </c>
      <c r="F10" s="11">
        <v>6.56</v>
      </c>
      <c r="G10" s="12">
        <v>8.8000000000000007</v>
      </c>
      <c r="I10" s="24">
        <v>9</v>
      </c>
      <c r="J10" s="25">
        <f t="shared" si="1"/>
        <v>2.0763815973957889</v>
      </c>
      <c r="K10" s="25">
        <f t="shared" si="0"/>
        <v>2.4056459930993279</v>
      </c>
      <c r="L10" s="25">
        <f t="shared" si="0"/>
        <v>3.1044928737762278</v>
      </c>
      <c r="M10" s="25">
        <f t="shared" si="0"/>
        <v>3.8033397544531278</v>
      </c>
      <c r="N10" s="25">
        <f t="shared" si="0"/>
        <v>4.4081110935004446</v>
      </c>
      <c r="O10" s="30">
        <f t="shared" si="0"/>
        <v>5.9133197595737679</v>
      </c>
    </row>
    <row r="11" spans="1:22" x14ac:dyDescent="0.3">
      <c r="A11" s="16">
        <v>10</v>
      </c>
      <c r="B11" s="17">
        <v>3.33</v>
      </c>
      <c r="C11" s="17">
        <v>3.87</v>
      </c>
      <c r="D11" s="17">
        <v>5.07</v>
      </c>
      <c r="E11" s="17">
        <v>6.26</v>
      </c>
      <c r="F11" s="17">
        <v>7.3</v>
      </c>
      <c r="G11" s="18">
        <v>9.69</v>
      </c>
      <c r="I11" s="16">
        <v>10</v>
      </c>
      <c r="J11" s="23">
        <f t="shared" si="1"/>
        <v>2.2376539544750735</v>
      </c>
      <c r="K11" s="23">
        <f t="shared" si="0"/>
        <v>2.6005167579034634</v>
      </c>
      <c r="L11" s="23">
        <f t="shared" si="0"/>
        <v>3.4068785432998867</v>
      </c>
      <c r="M11" s="23">
        <f t="shared" si="0"/>
        <v>4.206520647151339</v>
      </c>
      <c r="N11" s="23">
        <f t="shared" si="0"/>
        <v>4.905367527828238</v>
      </c>
      <c r="O11" s="29">
        <f t="shared" si="0"/>
        <v>6.5113714170761137</v>
      </c>
    </row>
    <row r="12" spans="1:22" x14ac:dyDescent="0.3">
      <c r="A12" s="19">
        <v>12</v>
      </c>
      <c r="B12" s="11">
        <v>4.0999999999999996</v>
      </c>
      <c r="C12" s="11">
        <v>4.7699999999999996</v>
      </c>
      <c r="D12" s="11">
        <v>6.11</v>
      </c>
      <c r="E12" s="11">
        <v>7.45</v>
      </c>
      <c r="F12" s="11">
        <v>8.7899999999999991</v>
      </c>
      <c r="G12" s="12">
        <v>10.58</v>
      </c>
      <c r="I12" s="24">
        <v>12</v>
      </c>
      <c r="J12" s="25">
        <f t="shared" si="1"/>
        <v>2.7550694334377779</v>
      </c>
      <c r="K12" s="25">
        <f t="shared" si="0"/>
        <v>3.2052880969507802</v>
      </c>
      <c r="L12" s="25">
        <f t="shared" si="0"/>
        <v>4.1057254239767866</v>
      </c>
      <c r="M12" s="25">
        <f t="shared" si="0"/>
        <v>5.0061627510027922</v>
      </c>
      <c r="N12" s="25">
        <f t="shared" si="0"/>
        <v>5.9066000780287959</v>
      </c>
      <c r="O12" s="30">
        <f t="shared" si="0"/>
        <v>7.1094230745784612</v>
      </c>
    </row>
    <row r="13" spans="1:22" x14ac:dyDescent="0.3">
      <c r="A13" s="16">
        <v>14</v>
      </c>
      <c r="B13" s="17">
        <v>4.75</v>
      </c>
      <c r="C13" s="17">
        <v>5.51</v>
      </c>
      <c r="D13" s="17">
        <v>7.15</v>
      </c>
      <c r="E13" s="17">
        <v>8.64</v>
      </c>
      <c r="F13" s="17">
        <v>10.28</v>
      </c>
      <c r="G13" s="18">
        <v>13.56</v>
      </c>
      <c r="I13" s="16">
        <v>14</v>
      </c>
      <c r="J13" s="23">
        <f t="shared" si="1"/>
        <v>3.1918487338608403</v>
      </c>
      <c r="K13" s="23">
        <f t="shared" si="0"/>
        <v>3.7025445312785745</v>
      </c>
      <c r="L13" s="23">
        <f t="shared" ref="L13:L27" si="2">D13*2.20462/3.28084</f>
        <v>4.8045723046536866</v>
      </c>
      <c r="M13" s="23">
        <f t="shared" ref="M13:O28" si="3">E13*2.20462/3.28084</f>
        <v>5.8058048548542445</v>
      </c>
      <c r="N13" s="23">
        <f t="shared" si="0"/>
        <v>6.9078326282293547</v>
      </c>
      <c r="O13" s="29">
        <f t="shared" si="0"/>
        <v>9.1118881749795779</v>
      </c>
    </row>
    <row r="14" spans="1:22" x14ac:dyDescent="0.3">
      <c r="A14" s="19">
        <v>16</v>
      </c>
      <c r="B14" s="11"/>
      <c r="C14" s="11">
        <v>6.42</v>
      </c>
      <c r="D14" s="11">
        <v>8.1999999999999993</v>
      </c>
      <c r="E14" s="11">
        <v>9.83</v>
      </c>
      <c r="F14" s="11">
        <v>11.62</v>
      </c>
      <c r="G14" s="12">
        <v>15.5</v>
      </c>
      <c r="I14" s="24">
        <v>16</v>
      </c>
      <c r="J14" s="26"/>
      <c r="K14" s="25">
        <f t="shared" si="0"/>
        <v>4.3140355518708615</v>
      </c>
      <c r="L14" s="25">
        <f t="shared" si="2"/>
        <v>5.5101388668755558</v>
      </c>
      <c r="M14" s="25">
        <f t="shared" si="3"/>
        <v>6.6054469587056968</v>
      </c>
      <c r="N14" s="25">
        <f t="shared" si="0"/>
        <v>7.8082699552553603</v>
      </c>
      <c r="O14" s="30">
        <f t="shared" si="0"/>
        <v>10.415506394703794</v>
      </c>
    </row>
    <row r="15" spans="1:22" x14ac:dyDescent="0.3">
      <c r="A15" s="16">
        <v>18</v>
      </c>
      <c r="B15" s="17"/>
      <c r="C15" s="17">
        <v>7.12</v>
      </c>
      <c r="D15" s="17">
        <v>9.09</v>
      </c>
      <c r="E15" s="17">
        <v>11.18</v>
      </c>
      <c r="F15" s="17">
        <v>13.12</v>
      </c>
      <c r="G15" s="18">
        <v>17.440000000000001</v>
      </c>
      <c r="I15" s="16">
        <v>18</v>
      </c>
      <c r="J15" s="17"/>
      <c r="K15" s="23">
        <f t="shared" si="0"/>
        <v>4.7844132600187752</v>
      </c>
      <c r="L15" s="23">
        <f t="shared" si="2"/>
        <v>6.1081905243779024</v>
      </c>
      <c r="M15" s="23">
        <f t="shared" si="3"/>
        <v>7.5126039672766716</v>
      </c>
      <c r="N15" s="23">
        <f t="shared" si="0"/>
        <v>8.8162221870008892</v>
      </c>
      <c r="O15" s="29">
        <f t="shared" si="0"/>
        <v>11.719124614428013</v>
      </c>
    </row>
    <row r="16" spans="1:22" x14ac:dyDescent="0.3">
      <c r="A16" s="19">
        <v>20</v>
      </c>
      <c r="B16" s="11"/>
      <c r="C16" s="11">
        <v>7.94</v>
      </c>
      <c r="D16" s="11">
        <v>10.130000000000001</v>
      </c>
      <c r="E16" s="11">
        <v>12.37</v>
      </c>
      <c r="F16" s="11">
        <v>14.6</v>
      </c>
      <c r="G16" s="12">
        <v>19.37</v>
      </c>
      <c r="I16" s="24">
        <v>20</v>
      </c>
      <c r="J16" s="26"/>
      <c r="K16" s="25">
        <f t="shared" si="0"/>
        <v>5.3354271467063308</v>
      </c>
      <c r="L16" s="25">
        <f t="shared" si="2"/>
        <v>6.8070374050548024</v>
      </c>
      <c r="M16" s="25">
        <f t="shared" si="3"/>
        <v>8.3122460711281239</v>
      </c>
      <c r="N16" s="25">
        <f t="shared" si="0"/>
        <v>9.8107350556564761</v>
      </c>
      <c r="O16" s="30">
        <f t="shared" si="0"/>
        <v>13.016023152607257</v>
      </c>
    </row>
    <row r="17" spans="1:15" x14ac:dyDescent="0.3">
      <c r="A17" s="16">
        <v>22</v>
      </c>
      <c r="B17" s="17"/>
      <c r="C17" s="17">
        <v>8.73</v>
      </c>
      <c r="D17" s="17">
        <v>11.14</v>
      </c>
      <c r="E17" s="17">
        <v>13.56</v>
      </c>
      <c r="F17" s="17">
        <v>16.100000000000001</v>
      </c>
      <c r="G17" s="18">
        <v>21.3</v>
      </c>
      <c r="I17" s="16">
        <v>22</v>
      </c>
      <c r="J17" s="17"/>
      <c r="K17" s="23">
        <f t="shared" si="0"/>
        <v>5.8662819887589759</v>
      </c>
      <c r="L17" s="23">
        <f t="shared" si="2"/>
        <v>7.4857252410967918</v>
      </c>
      <c r="M17" s="23">
        <f t="shared" si="3"/>
        <v>9.1118881749795779</v>
      </c>
      <c r="N17" s="23">
        <f t="shared" si="0"/>
        <v>10.818687287402007</v>
      </c>
      <c r="O17" s="29">
        <f t="shared" si="0"/>
        <v>14.312921690786505</v>
      </c>
    </row>
    <row r="18" spans="1:15" x14ac:dyDescent="0.3">
      <c r="A18" s="19">
        <v>24</v>
      </c>
      <c r="B18" s="11"/>
      <c r="C18" s="11">
        <v>9.5</v>
      </c>
      <c r="D18" s="11">
        <v>12.12</v>
      </c>
      <c r="E18" s="11">
        <v>14.75</v>
      </c>
      <c r="F18" s="11">
        <v>17.43</v>
      </c>
      <c r="G18" s="12">
        <v>23.24</v>
      </c>
      <c r="I18" s="24">
        <v>24</v>
      </c>
      <c r="J18" s="26"/>
      <c r="K18" s="25">
        <f t="shared" si="0"/>
        <v>6.3836974677216807</v>
      </c>
      <c r="L18" s="25">
        <f t="shared" si="2"/>
        <v>8.1442540325038699</v>
      </c>
      <c r="M18" s="25">
        <f t="shared" si="3"/>
        <v>9.9115302788310302</v>
      </c>
      <c r="N18" s="25">
        <f t="shared" si="0"/>
        <v>11.712404932883041</v>
      </c>
      <c r="O18" s="30">
        <f t="shared" si="0"/>
        <v>15.616539910510721</v>
      </c>
    </row>
    <row r="19" spans="1:15" x14ac:dyDescent="0.3">
      <c r="A19" s="16">
        <v>26</v>
      </c>
      <c r="B19" s="17"/>
      <c r="C19" s="17"/>
      <c r="D19" s="17">
        <v>13.23</v>
      </c>
      <c r="E19" s="17">
        <v>16.100000000000001</v>
      </c>
      <c r="F19" s="17">
        <v>18.920000000000002</v>
      </c>
      <c r="G19" s="18">
        <v>25.18</v>
      </c>
      <c r="I19" s="16">
        <v>26</v>
      </c>
      <c r="J19" s="17"/>
      <c r="K19" s="17"/>
      <c r="L19" s="23">
        <f t="shared" si="2"/>
        <v>8.8901386839955627</v>
      </c>
      <c r="M19" s="23">
        <f t="shared" si="3"/>
        <v>10.818687287402007</v>
      </c>
      <c r="N19" s="23">
        <f t="shared" si="0"/>
        <v>12.7136374830836</v>
      </c>
      <c r="O19" s="29">
        <f t="shared" si="0"/>
        <v>16.920158130234938</v>
      </c>
    </row>
    <row r="20" spans="1:15" x14ac:dyDescent="0.3">
      <c r="A20" s="19">
        <v>28</v>
      </c>
      <c r="B20" s="11"/>
      <c r="C20" s="11"/>
      <c r="D20" s="11">
        <v>14.2</v>
      </c>
      <c r="E20" s="11">
        <v>17.28</v>
      </c>
      <c r="F20" s="11">
        <v>20.41</v>
      </c>
      <c r="G20" s="12">
        <v>27.12</v>
      </c>
      <c r="I20" s="24">
        <v>28</v>
      </c>
      <c r="J20" s="26"/>
      <c r="K20" s="26"/>
      <c r="L20" s="25">
        <f t="shared" si="2"/>
        <v>9.5419477938576698</v>
      </c>
      <c r="M20" s="25">
        <f t="shared" si="3"/>
        <v>11.611609709708489</v>
      </c>
      <c r="N20" s="25">
        <f t="shared" si="0"/>
        <v>13.714870033284157</v>
      </c>
      <c r="O20" s="30">
        <f t="shared" si="0"/>
        <v>18.223776349959156</v>
      </c>
    </row>
    <row r="21" spans="1:15" x14ac:dyDescent="0.3">
      <c r="A21" s="16">
        <v>30</v>
      </c>
      <c r="B21" s="17"/>
      <c r="C21" s="17"/>
      <c r="D21" s="17">
        <v>15.19</v>
      </c>
      <c r="E21" s="17">
        <v>18.48</v>
      </c>
      <c r="F21" s="17">
        <v>21.75</v>
      </c>
      <c r="G21" s="18">
        <v>29.06</v>
      </c>
      <c r="I21" s="16">
        <v>30</v>
      </c>
      <c r="J21" s="17"/>
      <c r="K21" s="17"/>
      <c r="L21" s="23">
        <f t="shared" si="2"/>
        <v>10.207196266809719</v>
      </c>
      <c r="M21" s="23">
        <f t="shared" si="3"/>
        <v>12.417971495104911</v>
      </c>
      <c r="N21" s="23">
        <f t="shared" si="3"/>
        <v>14.615307360310162</v>
      </c>
      <c r="O21" s="29">
        <f t="shared" si="3"/>
        <v>19.527394569683374</v>
      </c>
    </row>
    <row r="22" spans="1:15" x14ac:dyDescent="0.3">
      <c r="A22" s="19">
        <v>32</v>
      </c>
      <c r="B22" s="11"/>
      <c r="C22" s="11"/>
      <c r="D22" s="11">
        <v>16.29</v>
      </c>
      <c r="E22" s="11">
        <v>19.82</v>
      </c>
      <c r="F22" s="11">
        <v>23.24</v>
      </c>
      <c r="G22" s="12">
        <v>31</v>
      </c>
      <c r="I22" s="24">
        <v>32</v>
      </c>
      <c r="J22" s="26"/>
      <c r="K22" s="26"/>
      <c r="L22" s="25">
        <f t="shared" si="2"/>
        <v>10.946361236756438</v>
      </c>
      <c r="M22" s="25">
        <f t="shared" si="3"/>
        <v>13.318408822130918</v>
      </c>
      <c r="N22" s="25">
        <f t="shared" si="3"/>
        <v>15.616539910510721</v>
      </c>
      <c r="O22" s="30">
        <f t="shared" si="3"/>
        <v>20.831012789407588</v>
      </c>
    </row>
    <row r="23" spans="1:15" x14ac:dyDescent="0.3">
      <c r="A23" s="16">
        <v>34</v>
      </c>
      <c r="B23" s="17"/>
      <c r="C23" s="17"/>
      <c r="D23" s="17">
        <v>17.510000000000002</v>
      </c>
      <c r="E23" s="17">
        <v>21.3</v>
      </c>
      <c r="F23" s="17">
        <v>24.74</v>
      </c>
      <c r="G23" s="18">
        <v>32.78</v>
      </c>
      <c r="I23" s="16">
        <v>34</v>
      </c>
      <c r="J23" s="17"/>
      <c r="K23" s="17"/>
      <c r="L23" s="23">
        <f t="shared" si="2"/>
        <v>11.766162385242803</v>
      </c>
      <c r="M23" s="23">
        <f t="shared" si="3"/>
        <v>14.312921690786505</v>
      </c>
      <c r="N23" s="23">
        <f t="shared" si="3"/>
        <v>16.624492142256248</v>
      </c>
      <c r="O23" s="29">
        <f t="shared" si="3"/>
        <v>22.027116104412283</v>
      </c>
    </row>
    <row r="24" spans="1:15" x14ac:dyDescent="0.3">
      <c r="A24" s="19">
        <v>36</v>
      </c>
      <c r="B24" s="11"/>
      <c r="C24" s="11"/>
      <c r="D24" s="11">
        <v>18.25</v>
      </c>
      <c r="E24" s="11">
        <v>22.2</v>
      </c>
      <c r="F24" s="11">
        <v>26.52</v>
      </c>
      <c r="G24" s="12">
        <v>34.72</v>
      </c>
      <c r="I24" s="24">
        <v>36</v>
      </c>
      <c r="J24" s="26"/>
      <c r="K24" s="26"/>
      <c r="L24" s="25">
        <f t="shared" si="2"/>
        <v>12.263418819570596</v>
      </c>
      <c r="M24" s="25">
        <f t="shared" si="3"/>
        <v>14.917693029833822</v>
      </c>
      <c r="N24" s="25">
        <f t="shared" si="3"/>
        <v>17.820595457260943</v>
      </c>
      <c r="O24" s="30">
        <f t="shared" si="3"/>
        <v>23.330734324136497</v>
      </c>
    </row>
    <row r="25" spans="1:15" x14ac:dyDescent="0.3">
      <c r="A25" s="16">
        <v>38</v>
      </c>
      <c r="B25" s="17"/>
      <c r="C25" s="17"/>
      <c r="D25" s="17">
        <v>19.239999999999998</v>
      </c>
      <c r="E25" s="17">
        <v>23.4</v>
      </c>
      <c r="F25" s="17">
        <v>27.57</v>
      </c>
      <c r="G25" s="18">
        <v>36.65</v>
      </c>
      <c r="I25" s="16">
        <v>38</v>
      </c>
      <c r="J25" s="17"/>
      <c r="K25" s="17"/>
      <c r="L25" s="23">
        <f t="shared" si="2"/>
        <v>12.928667292522645</v>
      </c>
      <c r="M25" s="23">
        <f t="shared" si="3"/>
        <v>15.724054815230243</v>
      </c>
      <c r="N25" s="23">
        <f t="shared" si="3"/>
        <v>18.526162019482815</v>
      </c>
      <c r="O25" s="29">
        <f t="shared" si="3"/>
        <v>24.627632862315746</v>
      </c>
    </row>
    <row r="26" spans="1:15" x14ac:dyDescent="0.3">
      <c r="A26" s="19">
        <v>40</v>
      </c>
      <c r="B26" s="11"/>
      <c r="C26" s="11"/>
      <c r="D26" s="11">
        <v>20.28</v>
      </c>
      <c r="E26" s="11">
        <v>24.67</v>
      </c>
      <c r="F26" s="11">
        <v>29.06</v>
      </c>
      <c r="G26" s="12">
        <v>38.590000000000003</v>
      </c>
      <c r="I26" s="24">
        <v>40</v>
      </c>
      <c r="J26" s="26"/>
      <c r="K26" s="26"/>
      <c r="L26" s="25">
        <f t="shared" si="2"/>
        <v>13.627514173199547</v>
      </c>
      <c r="M26" s="25">
        <f t="shared" si="3"/>
        <v>16.577454371441462</v>
      </c>
      <c r="N26" s="25">
        <f t="shared" si="3"/>
        <v>19.527394569683374</v>
      </c>
      <c r="O26" s="30">
        <f t="shared" si="3"/>
        <v>25.931251082039964</v>
      </c>
    </row>
    <row r="27" spans="1:15" x14ac:dyDescent="0.3">
      <c r="A27" s="16">
        <v>42</v>
      </c>
      <c r="B27" s="17"/>
      <c r="C27" s="17"/>
      <c r="D27" s="17">
        <v>21.32</v>
      </c>
      <c r="E27" s="17">
        <v>25.94</v>
      </c>
      <c r="F27" s="17">
        <v>30.55</v>
      </c>
      <c r="G27" s="18">
        <v>40.53</v>
      </c>
      <c r="I27" s="16">
        <v>42</v>
      </c>
      <c r="J27" s="17"/>
      <c r="K27" s="17"/>
      <c r="L27" s="23">
        <f t="shared" si="2"/>
        <v>14.326361053876445</v>
      </c>
      <c r="M27" s="23">
        <f t="shared" si="3"/>
        <v>17.430853927652674</v>
      </c>
      <c r="N27" s="23">
        <f t="shared" si="3"/>
        <v>20.528627119883932</v>
      </c>
      <c r="O27" s="29">
        <f t="shared" si="3"/>
        <v>27.234869301764181</v>
      </c>
    </row>
    <row r="28" spans="1:15" x14ac:dyDescent="0.3">
      <c r="A28" s="19">
        <v>44</v>
      </c>
      <c r="B28" s="11"/>
      <c r="C28" s="11"/>
      <c r="D28" s="11"/>
      <c r="E28" s="11"/>
      <c r="F28" s="11">
        <v>32.04</v>
      </c>
      <c r="G28" s="12">
        <v>42.47</v>
      </c>
      <c r="I28" s="24">
        <v>44</v>
      </c>
      <c r="J28" s="26"/>
      <c r="K28" s="26"/>
      <c r="L28" s="26"/>
      <c r="M28" s="26"/>
      <c r="N28" s="25">
        <f t="shared" si="3"/>
        <v>21.529859670084488</v>
      </c>
      <c r="O28" s="30">
        <f t="shared" si="3"/>
        <v>28.538487521488399</v>
      </c>
    </row>
    <row r="29" spans="1:15" x14ac:dyDescent="0.3">
      <c r="A29" s="16">
        <v>46</v>
      </c>
      <c r="B29" s="17"/>
      <c r="C29" s="17"/>
      <c r="D29" s="17"/>
      <c r="E29" s="17"/>
      <c r="F29" s="17">
        <v>33.53</v>
      </c>
      <c r="G29" s="18">
        <v>44.4</v>
      </c>
      <c r="I29" s="16">
        <v>46</v>
      </c>
      <c r="J29" s="17"/>
      <c r="K29" s="17"/>
      <c r="L29" s="17"/>
      <c r="M29" s="17"/>
      <c r="N29" s="23">
        <f t="shared" ref="N29:O36" si="4">F29*2.20462/3.28084</f>
        <v>22.531092220285046</v>
      </c>
      <c r="O29" s="29">
        <f t="shared" si="4"/>
        <v>29.835386059667645</v>
      </c>
    </row>
    <row r="30" spans="1:15" x14ac:dyDescent="0.3">
      <c r="A30" s="19">
        <v>48</v>
      </c>
      <c r="B30" s="11"/>
      <c r="C30" s="11"/>
      <c r="D30" s="11"/>
      <c r="E30" s="11"/>
      <c r="F30" s="11">
        <v>34.869999999999997</v>
      </c>
      <c r="G30" s="12">
        <v>46.34</v>
      </c>
      <c r="I30" s="24">
        <v>48</v>
      </c>
      <c r="J30" s="26"/>
      <c r="K30" s="26"/>
      <c r="L30" s="26"/>
      <c r="M30" s="26"/>
      <c r="N30" s="25">
        <f t="shared" si="4"/>
        <v>23.431529547311047</v>
      </c>
      <c r="O30" s="30">
        <f t="shared" si="4"/>
        <v>31.139004279391862</v>
      </c>
    </row>
    <row r="31" spans="1:15" x14ac:dyDescent="0.3">
      <c r="A31" s="16">
        <v>50</v>
      </c>
      <c r="B31" s="17"/>
      <c r="C31" s="17"/>
      <c r="D31" s="17"/>
      <c r="E31" s="17"/>
      <c r="F31" s="17">
        <v>36.5</v>
      </c>
      <c r="G31" s="18">
        <v>48.28</v>
      </c>
      <c r="I31" s="16">
        <v>50</v>
      </c>
      <c r="J31" s="17"/>
      <c r="K31" s="17"/>
      <c r="L31" s="17"/>
      <c r="M31" s="17"/>
      <c r="N31" s="23">
        <f t="shared" si="4"/>
        <v>24.526837639141192</v>
      </c>
      <c r="O31" s="29">
        <f t="shared" si="4"/>
        <v>32.442622499116077</v>
      </c>
    </row>
    <row r="32" spans="1:15" x14ac:dyDescent="0.3">
      <c r="A32" s="19">
        <v>52</v>
      </c>
      <c r="B32" s="11"/>
      <c r="C32" s="11"/>
      <c r="D32" s="11"/>
      <c r="E32" s="11"/>
      <c r="F32" s="11">
        <v>37.700000000000003</v>
      </c>
      <c r="G32" s="12">
        <v>50.21</v>
      </c>
      <c r="I32" s="24">
        <v>52</v>
      </c>
      <c r="J32" s="26"/>
      <c r="K32" s="26"/>
      <c r="L32" s="26"/>
      <c r="M32" s="26"/>
      <c r="N32" s="25">
        <f t="shared" si="4"/>
        <v>25.333199424537622</v>
      </c>
      <c r="O32" s="30">
        <f t="shared" si="4"/>
        <v>33.739521037295326</v>
      </c>
    </row>
    <row r="33" spans="1:15" x14ac:dyDescent="0.3">
      <c r="A33" s="16">
        <v>54</v>
      </c>
      <c r="B33" s="17"/>
      <c r="C33" s="17"/>
      <c r="D33" s="17"/>
      <c r="E33" s="17"/>
      <c r="F33" s="17">
        <v>40.1</v>
      </c>
      <c r="G33" s="18">
        <v>52.15</v>
      </c>
      <c r="I33" s="16">
        <v>54</v>
      </c>
      <c r="J33" s="17"/>
      <c r="K33" s="17"/>
      <c r="L33" s="17"/>
      <c r="M33" s="17"/>
      <c r="N33" s="23">
        <f t="shared" si="4"/>
        <v>26.945922995330463</v>
      </c>
      <c r="O33" s="29">
        <f t="shared" si="4"/>
        <v>35.04313925701954</v>
      </c>
    </row>
    <row r="34" spans="1:15" x14ac:dyDescent="0.3">
      <c r="A34" s="19">
        <v>56</v>
      </c>
      <c r="B34" s="11"/>
      <c r="C34" s="11"/>
      <c r="D34" s="11"/>
      <c r="E34" s="11"/>
      <c r="F34" s="11">
        <v>41.6</v>
      </c>
      <c r="G34" s="12">
        <v>54.1</v>
      </c>
      <c r="I34" s="24">
        <v>56</v>
      </c>
      <c r="J34" s="26"/>
      <c r="K34" s="26"/>
      <c r="L34" s="26"/>
      <c r="M34" s="26"/>
      <c r="N34" s="25">
        <f t="shared" si="4"/>
        <v>27.953875227075994</v>
      </c>
      <c r="O34" s="30">
        <f t="shared" si="4"/>
        <v>36.353477158288726</v>
      </c>
    </row>
    <row r="35" spans="1:15" x14ac:dyDescent="0.3">
      <c r="A35" s="16">
        <v>58</v>
      </c>
      <c r="B35" s="17"/>
      <c r="C35" s="17"/>
      <c r="D35" s="17"/>
      <c r="E35" s="17"/>
      <c r="F35" s="17">
        <v>43.09</v>
      </c>
      <c r="G35" s="18">
        <v>56.03</v>
      </c>
      <c r="I35" s="16">
        <v>58</v>
      </c>
      <c r="J35" s="17"/>
      <c r="K35" s="17"/>
      <c r="L35" s="17"/>
      <c r="M35" s="17"/>
      <c r="N35" s="23">
        <f t="shared" si="4"/>
        <v>28.955107777276552</v>
      </c>
      <c r="O35" s="29">
        <f t="shared" si="4"/>
        <v>37.650375696467975</v>
      </c>
    </row>
    <row r="36" spans="1:15" ht="15" thickBot="1" x14ac:dyDescent="0.35">
      <c r="A36" s="20">
        <v>60</v>
      </c>
      <c r="B36" s="21"/>
      <c r="C36" s="21"/>
      <c r="D36" s="21"/>
      <c r="E36" s="21"/>
      <c r="F36" s="21">
        <v>44.46</v>
      </c>
      <c r="G36" s="22">
        <v>57.81</v>
      </c>
      <c r="I36" s="27">
        <v>60</v>
      </c>
      <c r="J36" s="28"/>
      <c r="K36" s="28"/>
      <c r="L36" s="28"/>
      <c r="M36" s="28"/>
      <c r="N36" s="31">
        <f t="shared" si="4"/>
        <v>29.875704148937466</v>
      </c>
      <c r="O36" s="32">
        <f t="shared" si="4"/>
        <v>38.846479011472667</v>
      </c>
    </row>
  </sheetData>
  <mergeCells count="4">
    <mergeCell ref="B3:G3"/>
    <mergeCell ref="A1:G1"/>
    <mergeCell ref="I1:O1"/>
    <mergeCell ref="J3:O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60FE5-2E73-48D9-A5BE-18A04DD464AB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Segovia</dc:creator>
  <cp:lastModifiedBy>Ricardo Segovia</cp:lastModifiedBy>
  <dcterms:created xsi:type="dcterms:W3CDTF">2021-04-29T21:34:50Z</dcterms:created>
  <dcterms:modified xsi:type="dcterms:W3CDTF">2021-04-30T01:24:47Z</dcterms:modified>
</cp:coreProperties>
</file>